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<sst xmlns="http://schemas.openxmlformats.org/spreadsheetml/2006/main" count="284" uniqueCount="168">
  <si>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</si>
  <si>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</si>
  <si>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</si>
  <si>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</si>
  <si>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</si>
  <si>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</si>
  <si>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</si>
  <si>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</si>
  <si>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</si>
  <si>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</si>
  <si>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</si>
  <si>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</si>
  <si>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</si>
  <si>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</si>
  <si>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</si>
  <si>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</si>
  <si>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</si>
  <si>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</si>
  <si>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</si>
  <si>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</si>
  <si>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</si>
  <si>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</si>
  <si>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</si>
  <si>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</si>
  <si>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</si>
  <si>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</si>
  <si>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</si>
  <si>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</si>
  <si>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</si>
  <si>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</si>
  <si>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</si>
  <si>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</si>
  <si>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</si>
  <si>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</si>
  <si>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</si>
  <si>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</si>
  <si>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</si>
  <si>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</si>
  <si>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</si>
  <si>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</si>
  <si>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</si>
  <si>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</si>
  <si>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</si>
  <si>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</si>
  <si>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</si>
  <si>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</si>
  <si>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</si>
  <si>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</si>
  <si>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</si>
  <si>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</si>
  <si>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</si>
  <si>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</si>
  <si>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</si>
  <si>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</si>
  <si>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</si>
  <si>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</si>
  <si>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</si>
  <si>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</si>
  <si>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</si>
  <si>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</si>
  <si>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</si>
  <si>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</si>
  <si>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</si>
  <si>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</si>
  <si>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</si>
  <si>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</si>
  <si>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</si>
  <si>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</si>
  <si>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</si>
  <si>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</si>
  <si>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</si>
  <si>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</si>
  <si>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</si>
  <si>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</si>
  <si>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</si>
  <si>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</si>
  <si>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</si>
  <si>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</si>
  <si>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</si>
  <si>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</si>
  <si>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</si>
  <si>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</si>
  <si>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</si>
  <si>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</si>
  <si>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</si>
  <si>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</si>
  <si>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</si>
  <si>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</si>
  <si>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</si>
  <si>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</si>
  <si>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</si>
  <si>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</si>
  <si>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</si>
  <si>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</si>
  <si>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</si>
  <si>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</si>
  <si>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</si>
  <si>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</si>
  <si>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</si>
  <si>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</si>
  <si>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</si>
  <si>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</si>
  <si>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</si>
  <si>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</si>
  <si>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</si>
  <si>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</si>
  <si>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</si>
  <si>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</si>
  <si>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</si>
  <si>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</si>
  <si>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</si>
  <si>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</si>
  <si>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</si>
  <si>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</si>
  <si>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</si>
  <si>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</si>
  <si>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</si>
  <si>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</si>
  <si>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</si>
  <si>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</si>
  <si>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</si>
  <si>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</si>
  <si>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</si>
  <si>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</si>
  <si>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</si>
  <si>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</si>
  <si>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</si>
  <si>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</si>
  <si>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</si>
  <si>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</si>
  <si>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</si>
  <si>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</si>
  <si>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</si>
  <si>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</si>
  <si>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</si>
  <si>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</si>
  <si>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</si>
  <si>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</si>
  <si>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</si>
  <si>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</si>
  <si>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</si>
  <si>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</si>
  <si>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</si>
  <si>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</si>
  <si>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</si>
  <si>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</si>
  <si>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</si>
  <si>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</si>
  <si>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</si>
  <si>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</si>
  <si>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</si>
  <si>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</si>
  <si>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</si>
  <si>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</si>
  <si>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</si>
  <si>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</si>
  <si>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</si>
  <si>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</si>
  <si>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</si>
  <si>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</si>
  <si>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</si>
  <si>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</si>
  <si>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</si>
  <si>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>Машкина ВГ</t>
  </si>
  <si>
    <t>за счет целевых субсидий: Программа " профилактика терроризма и экстремизма"</t>
  </si>
  <si>
    <t>15</t>
  </si>
  <si>
    <t>01</t>
  </si>
  <si>
    <t>МБДОУ-детский сад №14 "Рябинка"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</si>
</sst>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zoomScalePageLayoutView="0" workbookViewId="0" topLeftCell="A10">
      <selection activeCell="AI30" sqref="AI30:BW31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84" t="s">
        <v>127</v>
      </c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67" t="s">
        <v>141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BE9" s="67" t="s">
        <v>15</v>
      </c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</row>
    <row r="10" spans="1:108" ht="15">
      <c r="A10" s="67" t="s">
        <v>142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s="2" customFormat="1" ht="12">
      <c r="A11" s="66" t="s">
        <v>143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BE11" s="77" t="s">
        <v>29</v>
      </c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:108" ht="15">
      <c r="A12" s="67" t="s">
        <v>144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W12" s="67" t="s">
        <v>145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</row>
    <row r="13" spans="1:108" s="2" customFormat="1" ht="12">
      <c r="A13" s="66" t="s">
        <v>13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W13" s="66" t="s">
        <v>14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BE13" s="87" t="s">
        <v>13</v>
      </c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CA13" s="87" t="s">
        <v>14</v>
      </c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</row>
    <row r="14" spans="1:99" ht="15">
      <c r="A14" s="67" t="s">
        <v>146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BM14" s="11" t="s">
        <v>2</v>
      </c>
      <c r="BN14" s="93"/>
      <c r="BO14" s="93"/>
      <c r="BP14" s="93"/>
      <c r="BQ14" s="93"/>
      <c r="BR14" s="1" t="s">
        <v>2</v>
      </c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4">
        <v>20</v>
      </c>
      <c r="CN14" s="94"/>
      <c r="CO14" s="94"/>
      <c r="CP14" s="94"/>
      <c r="CQ14" s="89"/>
      <c r="CR14" s="89"/>
      <c r="CS14" s="89"/>
      <c r="CT14" s="89"/>
      <c r="CU14" s="1" t="s">
        <v>3</v>
      </c>
    </row>
    <row r="15" spans="1:98" ht="15">
      <c r="A15" s="66" t="s">
        <v>152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67" t="s">
        <v>147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49"/>
      <c r="V16" s="49"/>
      <c r="W16" s="67" t="s">
        <v>148</v>
      </c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66" t="s">
        <v>13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49"/>
      <c r="V17" s="49"/>
      <c r="W17" s="66" t="s">
        <v>14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66" t="s">
        <v>2</v>
      </c>
      <c r="F18" s="66"/>
      <c r="G18" s="66" t="s">
        <v>149</v>
      </c>
      <c r="H18" s="66"/>
      <c r="I18" s="66"/>
      <c r="J18" s="66"/>
      <c r="K18" s="66" t="s">
        <v>2</v>
      </c>
      <c r="L18" s="66"/>
      <c r="M18" s="55"/>
      <c r="N18" s="66" t="s">
        <v>145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>
        <v>20</v>
      </c>
      <c r="AH18" s="66"/>
      <c r="AI18" s="66"/>
      <c r="AJ18" s="66" t="s">
        <v>150</v>
      </c>
      <c r="AK18" s="66"/>
      <c r="AL18" s="66"/>
      <c r="AM18" s="66"/>
      <c r="AN18" s="66"/>
      <c r="AO18" s="66"/>
      <c r="AP18" s="66" t="s">
        <v>151</v>
      </c>
      <c r="AQ18" s="66"/>
      <c r="AR18" s="66"/>
      <c r="AS18" s="66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91" t="s">
        <v>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92"/>
      <c r="BC23" s="92"/>
      <c r="BD23" s="92"/>
      <c r="BE23" s="92"/>
      <c r="BF23" s="12" t="s">
        <v>5</v>
      </c>
    </row>
    <row r="24" ht="4.5" customHeight="1"/>
    <row r="25" spans="93:108" ht="17.25" customHeight="1">
      <c r="CO25" s="90" t="s">
        <v>16</v>
      </c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91:108" ht="15" customHeight="1">
      <c r="CM26" s="11" t="s">
        <v>30</v>
      </c>
      <c r="CO26" s="70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2"/>
    </row>
    <row r="27" spans="36:108" ht="15" customHeight="1">
      <c r="AJ27" s="3"/>
      <c r="AK27" s="5" t="s">
        <v>2</v>
      </c>
      <c r="AL27" s="76"/>
      <c r="AM27" s="76"/>
      <c r="AN27" s="76"/>
      <c r="AO27" s="76"/>
      <c r="AP27" s="3" t="s">
        <v>2</v>
      </c>
      <c r="AQ27" s="3"/>
      <c r="AR27" s="3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81">
        <v>20</v>
      </c>
      <c r="BL27" s="81"/>
      <c r="BM27" s="81"/>
      <c r="BN27" s="81"/>
      <c r="BO27" s="82"/>
      <c r="BP27" s="82"/>
      <c r="BQ27" s="82"/>
      <c r="BR27" s="82"/>
      <c r="BS27" s="3" t="s">
        <v>3</v>
      </c>
      <c r="BT27" s="3"/>
      <c r="BU27" s="3"/>
      <c r="BY27" s="18"/>
      <c r="CM27" s="11" t="s">
        <v>17</v>
      </c>
      <c r="CO27" s="70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2"/>
    </row>
    <row r="28" spans="77:108" ht="15" customHeight="1">
      <c r="BY28" s="18"/>
      <c r="BZ28" s="18"/>
      <c r="CM28" s="11"/>
      <c r="CO28" s="70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2"/>
    </row>
    <row r="29" spans="77:108" ht="15" customHeight="1">
      <c r="BY29" s="18"/>
      <c r="BZ29" s="18"/>
      <c r="CM29" s="11"/>
      <c r="CO29" s="70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2"/>
    </row>
    <row r="30" spans="1:108" ht="15" customHeight="1">
      <c r="A30" s="6" t="s">
        <v>111</v>
      </c>
      <c r="AI30" s="88" t="s">
        <v>167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Y30" s="18"/>
      <c r="CM30" s="11" t="s">
        <v>18</v>
      </c>
      <c r="CO30" s="70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Y31" s="18"/>
      <c r="BZ31" s="18"/>
      <c r="CM31" s="40"/>
      <c r="CO31" s="70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2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70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2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78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s="23" customFormat="1" ht="18.75" customHeight="1">
      <c r="A34" s="23" t="s">
        <v>47</v>
      </c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CM34" s="41"/>
      <c r="CO34" s="73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5"/>
    </row>
    <row r="35" spans="1:108" s="23" customFormat="1" ht="18.75" customHeight="1">
      <c r="A35" s="24" t="s">
        <v>20</v>
      </c>
      <c r="CM35" s="42" t="s">
        <v>19</v>
      </c>
      <c r="CO35" s="73" t="s">
        <v>88</v>
      </c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5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</row>
    <row r="41" spans="1:108" ht="15">
      <c r="A41" s="6" t="s">
        <v>112</v>
      </c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ht="15" customHeight="1"/>
    <row r="43" spans="1:108" s="3" customFormat="1" ht="14.25">
      <c r="A43" s="69" t="s">
        <v>113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ht="3" customHeight="1"/>
  </sheetData>
  <sheetProtection/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6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30"/>
      <c r="B5" s="108" t="s">
        <v>93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102">
        <v>1524747</v>
      </c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</row>
    <row r="6" spans="1:108" ht="15">
      <c r="A6" s="10"/>
      <c r="B6" s="110" t="s">
        <v>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5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ht="30" customHeight="1">
      <c r="A7" s="31"/>
      <c r="B7" s="95" t="s">
        <v>116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105">
        <v>943884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</row>
    <row r="8" spans="1:108" ht="15">
      <c r="A8" s="10"/>
      <c r="B8" s="100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1"/>
      <c r="BU8" s="105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5" customHeight="1">
      <c r="A9" s="31"/>
      <c r="B9" s="95" t="s">
        <v>117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6"/>
      <c r="BU9" s="97">
        <v>943884</v>
      </c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9"/>
    </row>
    <row r="10" spans="1:108" ht="45" customHeight="1">
      <c r="A10" s="31"/>
      <c r="B10" s="95" t="s">
        <v>118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6"/>
      <c r="BU10" s="97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9"/>
    </row>
    <row r="11" spans="1:108" ht="45" customHeight="1">
      <c r="A11" s="31"/>
      <c r="B11" s="95" t="s">
        <v>119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6"/>
      <c r="BU11" s="97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9"/>
    </row>
    <row r="12" spans="1:108" ht="30" customHeight="1">
      <c r="A12" s="31"/>
      <c r="B12" s="95" t="s">
        <v>120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6"/>
      <c r="BU12" s="97">
        <v>284365</v>
      </c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9"/>
    </row>
    <row r="13" spans="1:108" ht="30" customHeight="1">
      <c r="A13" s="31"/>
      <c r="B13" s="95" t="s">
        <v>121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6"/>
      <c r="BU13" s="97">
        <v>580863</v>
      </c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9"/>
    </row>
    <row r="14" spans="1:108" ht="15">
      <c r="A14" s="32"/>
      <c r="B14" s="100" t="s"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1"/>
      <c r="BU14" s="97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</row>
    <row r="15" spans="1:108" ht="30" customHeight="1">
      <c r="A15" s="31"/>
      <c r="B15" s="95" t="s">
        <v>23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6"/>
      <c r="BU15" s="97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9"/>
    </row>
    <row r="16" spans="1:108" ht="15">
      <c r="A16" s="31"/>
      <c r="B16" s="95" t="s">
        <v>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6"/>
      <c r="BU16" s="97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9"/>
    </row>
    <row r="17" spans="1:108" s="3" customFormat="1" ht="15" customHeight="1">
      <c r="A17" s="30"/>
      <c r="B17" s="108" t="s">
        <v>94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2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>
      <c r="A18" s="10"/>
      <c r="B18" s="110" t="s">
        <v>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97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</row>
    <row r="19" spans="1:108" ht="30" customHeight="1">
      <c r="A19" s="33"/>
      <c r="B19" s="115" t="s">
        <v>122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05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30" customHeight="1">
      <c r="A20" s="31"/>
      <c r="B20" s="95" t="s">
        <v>123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6"/>
      <c r="BU20" s="105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5" customHeight="1">
      <c r="A21" s="34"/>
      <c r="B21" s="100" t="s">
        <v>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5" customHeight="1">
      <c r="A22" s="31"/>
      <c r="B22" s="95" t="s">
        <v>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</row>
    <row r="23" spans="1:108" ht="15" customHeight="1">
      <c r="A23" s="31"/>
      <c r="B23" s="95" t="s">
        <v>9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7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5" customHeight="1">
      <c r="A24" s="31"/>
      <c r="B24" s="95" t="s">
        <v>84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7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</row>
    <row r="25" spans="1:108" ht="15" customHeight="1">
      <c r="A25" s="31"/>
      <c r="B25" s="95" t="s">
        <v>10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7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</row>
    <row r="26" spans="1:108" ht="15" customHeight="1">
      <c r="A26" s="31"/>
      <c r="B26" s="95" t="s">
        <v>11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7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</row>
    <row r="27" spans="1:108" ht="15" customHeight="1">
      <c r="A27" s="31"/>
      <c r="B27" s="95" t="s">
        <v>12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7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</row>
    <row r="28" spans="1:108" ht="30" customHeight="1">
      <c r="A28" s="31"/>
      <c r="B28" s="95" t="s">
        <v>50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6"/>
      <c r="BU28" s="97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</row>
    <row r="29" spans="1:108" ht="30" customHeight="1">
      <c r="A29" s="31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6"/>
      <c r="BU29" s="97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</row>
    <row r="30" spans="1:108" ht="15" customHeight="1">
      <c r="A30" s="31"/>
      <c r="B30" s="95" t="s">
        <v>51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6"/>
      <c r="BU30" s="97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</row>
    <row r="31" spans="1:108" ht="15" customHeight="1">
      <c r="A31" s="31"/>
      <c r="B31" s="95" t="s">
        <v>52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6"/>
      <c r="BU31" s="97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</row>
    <row r="32" spans="1:108" ht="45" customHeight="1">
      <c r="A32" s="31"/>
      <c r="B32" s="95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6"/>
      <c r="BU32" s="97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</row>
    <row r="33" spans="1:108" ht="13.5" customHeight="1">
      <c r="A33" s="34"/>
      <c r="B33" s="100" t="s">
        <v>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1"/>
      <c r="BU33" s="97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</row>
    <row r="34" spans="1:108" ht="15" customHeight="1">
      <c r="A34" s="31"/>
      <c r="B34" s="95" t="s">
        <v>53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6"/>
      <c r="BU34" s="97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</row>
    <row r="35" spans="1:108" ht="15" customHeight="1">
      <c r="A35" s="31"/>
      <c r="B35" s="95" t="s">
        <v>54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6"/>
      <c r="BU35" s="97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</row>
    <row r="36" spans="1:108" ht="15" customHeight="1">
      <c r="A36" s="31"/>
      <c r="B36" s="95" t="s">
        <v>49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6"/>
      <c r="BU36" s="97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</row>
    <row r="37" spans="1:108" ht="15" customHeight="1">
      <c r="A37" s="31"/>
      <c r="B37" s="95" t="s">
        <v>55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6"/>
      <c r="BU37" s="97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</row>
    <row r="38" spans="1:108" ht="15" customHeight="1">
      <c r="A38" s="31"/>
      <c r="B38" s="95" t="s">
        <v>56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6"/>
      <c r="BU38" s="97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</row>
    <row r="39" spans="1:108" ht="15" customHeight="1">
      <c r="A39" s="31"/>
      <c r="B39" s="95" t="s">
        <v>57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6"/>
      <c r="BU39" s="97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</row>
    <row r="40" spans="1:108" ht="30" customHeight="1">
      <c r="A40" s="31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6"/>
      <c r="BU40" s="97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</row>
    <row r="41" spans="1:108" ht="30" customHeight="1">
      <c r="A41" s="31"/>
      <c r="B41" s="95" t="s">
        <v>78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6"/>
      <c r="BU41" s="97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</row>
    <row r="42" spans="1:108" ht="15" customHeight="1">
      <c r="A42" s="31"/>
      <c r="B42" s="95" t="s">
        <v>59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6"/>
      <c r="BU42" s="97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</row>
    <row r="43" spans="1:108" ht="15" customHeight="1">
      <c r="A43" s="31"/>
      <c r="B43" s="95" t="s">
        <v>60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6"/>
      <c r="BU43" s="97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</row>
    <row r="44" spans="1:108" s="3" customFormat="1" ht="15" customHeight="1">
      <c r="A44" s="30"/>
      <c r="B44" s="108" t="s">
        <v>96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1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5" customHeight="1">
      <c r="A45" s="35"/>
      <c r="B45" s="110" t="s">
        <v>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1"/>
      <c r="BU45" s="97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</row>
    <row r="46" spans="1:108" ht="15" customHeight="1">
      <c r="A46" s="31"/>
      <c r="B46" s="95" t="s">
        <v>61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6"/>
      <c r="BU46" s="97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</row>
    <row r="47" spans="1:108" ht="30" customHeight="1">
      <c r="A47" s="31"/>
      <c r="B47" s="95" t="s">
        <v>124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6"/>
      <c r="BU47" s="97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</row>
    <row r="48" spans="1:108" ht="15" customHeight="1">
      <c r="A48" s="34"/>
      <c r="B48" s="100" t="s">
        <v>7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1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5" customHeight="1">
      <c r="A49" s="31"/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6"/>
      <c r="BU49" s="97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</row>
    <row r="50" spans="1:108" ht="15" customHeight="1">
      <c r="A50" s="31"/>
      <c r="B50" s="95" t="s">
        <v>31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6"/>
      <c r="BU50" s="97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</row>
    <row r="51" spans="1:108" ht="15" customHeight="1">
      <c r="A51" s="31"/>
      <c r="B51" s="95" t="s">
        <v>32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6"/>
      <c r="BU51" s="97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</row>
    <row r="52" spans="1:108" ht="15" customHeight="1">
      <c r="A52" s="31"/>
      <c r="B52" s="95" t="s">
        <v>33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6"/>
      <c r="BU52" s="97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9"/>
    </row>
    <row r="53" spans="1:108" ht="15" customHeight="1">
      <c r="A53" s="31"/>
      <c r="B53" s="95" t="s">
        <v>34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6"/>
      <c r="BU53" s="97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9"/>
    </row>
    <row r="54" spans="1:108" ht="15" customHeight="1">
      <c r="A54" s="31"/>
      <c r="B54" s="95" t="s">
        <v>35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6"/>
      <c r="BU54" s="97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9"/>
    </row>
    <row r="55" spans="1:108" ht="15" customHeight="1">
      <c r="A55" s="31"/>
      <c r="B55" s="95" t="s">
        <v>36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6"/>
      <c r="BU55" s="97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</row>
    <row r="56" spans="1:108" ht="15" customHeight="1">
      <c r="A56" s="31"/>
      <c r="B56" s="95" t="s">
        <v>62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6"/>
      <c r="BU56" s="97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</row>
    <row r="57" spans="1:108" ht="15" customHeight="1">
      <c r="A57" s="31"/>
      <c r="B57" s="95" t="s">
        <v>80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6"/>
      <c r="BU57" s="97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</row>
    <row r="58" spans="1:108" ht="15" customHeight="1">
      <c r="A58" s="31"/>
      <c r="B58" s="95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7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</row>
    <row r="59" spans="1:108" ht="15" customHeight="1">
      <c r="A59" s="31"/>
      <c r="B59" s="95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6"/>
      <c r="BU59" s="97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</row>
    <row r="60" spans="1:108" ht="15" customHeight="1">
      <c r="A60" s="31"/>
      <c r="B60" s="95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6"/>
      <c r="BU60" s="97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</row>
    <row r="61" spans="1:108" ht="15" customHeight="1">
      <c r="A61" s="31"/>
      <c r="B61" s="95" t="s">
        <v>66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6"/>
      <c r="BU61" s="97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</row>
    <row r="62" spans="1:108" ht="45" customHeight="1">
      <c r="A62" s="31"/>
      <c r="B62" s="95" t="s">
        <v>97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6"/>
      <c r="BU62" s="97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</row>
    <row r="63" spans="1:108" ht="15" customHeight="1">
      <c r="A63" s="36"/>
      <c r="B63" s="100" t="s">
        <v>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1"/>
      <c r="BU63" s="97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</row>
    <row r="64" spans="1:108" ht="15" customHeight="1">
      <c r="A64" s="31"/>
      <c r="B64" s="95" t="s">
        <v>68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6"/>
      <c r="BU64" s="97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</row>
    <row r="65" spans="1:108" ht="15" customHeight="1">
      <c r="A65" s="31"/>
      <c r="B65" s="95" t="s">
        <v>37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6"/>
      <c r="BU65" s="97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9"/>
    </row>
    <row r="66" spans="1:108" ht="15" customHeight="1">
      <c r="A66" s="31"/>
      <c r="B66" s="95" t="s">
        <v>38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6"/>
      <c r="BU66" s="97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9"/>
    </row>
    <row r="67" spans="1:108" ht="15" customHeight="1">
      <c r="A67" s="31"/>
      <c r="B67" s="95" t="s">
        <v>39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6"/>
      <c r="BU67" s="97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9"/>
    </row>
    <row r="68" spans="1:108" ht="15" customHeight="1">
      <c r="A68" s="31"/>
      <c r="B68" s="95" t="s">
        <v>40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6"/>
      <c r="BU68" s="97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9"/>
    </row>
    <row r="69" spans="1:108" ht="15" customHeight="1">
      <c r="A69" s="31"/>
      <c r="B69" s="95" t="s">
        <v>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6"/>
      <c r="BU69" s="97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9"/>
    </row>
    <row r="70" spans="1:108" ht="15" customHeight="1">
      <c r="A70" s="31"/>
      <c r="B70" s="95" t="s">
        <v>42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7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</row>
    <row r="71" spans="1:108" ht="15" customHeight="1">
      <c r="A71" s="31"/>
      <c r="B71" s="95" t="s">
        <v>69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6"/>
      <c r="BU71" s="97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</row>
    <row r="72" spans="1:108" ht="15" customHeight="1">
      <c r="A72" s="31"/>
      <c r="B72" s="95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6"/>
      <c r="BU72" s="97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9"/>
    </row>
    <row r="73" spans="1:108" ht="15" customHeight="1">
      <c r="A73" s="31"/>
      <c r="B73" s="95" t="s">
        <v>70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6"/>
      <c r="BU73" s="97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9"/>
    </row>
    <row r="74" spans="1:108" ht="15" customHeight="1">
      <c r="A74" s="31"/>
      <c r="B74" s="95" t="s">
        <v>71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6"/>
      <c r="BU74" s="97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9"/>
    </row>
    <row r="75" spans="1:108" ht="15" customHeight="1">
      <c r="A75" s="31"/>
      <c r="B75" s="95" t="s">
        <v>72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6"/>
      <c r="BU75" s="97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9"/>
    </row>
    <row r="76" spans="1:108" ht="15" customHeight="1">
      <c r="A76" s="31"/>
      <c r="B76" s="95" t="s">
        <v>73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6"/>
      <c r="BU76" s="97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9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zoomScalePageLayoutView="0" workbookViewId="0" topLeftCell="A88">
      <selection activeCell="AT100" sqref="AT100:BI10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17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9"/>
      <c r="AT5" s="157" t="s">
        <v>87</v>
      </c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9"/>
      <c r="BJ5" s="157" t="s">
        <v>74</v>
      </c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9"/>
      <c r="CA5" s="127" t="s">
        <v>75</v>
      </c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01.2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T6" s="160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2"/>
      <c r="BJ6" s="160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2"/>
      <c r="CA6" s="155" t="s">
        <v>76</v>
      </c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6"/>
      <c r="CP6" s="155" t="s">
        <v>126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ht="30" customHeight="1">
      <c r="A7" s="167" t="s">
        <v>43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T7" s="133" t="s">
        <v>21</v>
      </c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9"/>
      <c r="CA7" s="147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9"/>
      <c r="CP7" s="147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s="6" customFormat="1" ht="15" customHeight="1">
      <c r="A8" s="178" t="s">
        <v>99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38" t="s">
        <v>21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21">
        <f>BJ29</f>
        <v>5409046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21">
        <f>BJ8</f>
        <v>5409046</v>
      </c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21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15" customHeight="1">
      <c r="A9" s="175" t="s">
        <v>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/>
      <c r="AT9" s="133" t="s">
        <v>21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5"/>
      <c r="BJ9" s="147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9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9"/>
    </row>
    <row r="10" spans="1:108" s="6" customFormat="1" ht="30" customHeight="1">
      <c r="A10" s="166" t="s">
        <v>125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7"/>
      <c r="AT10" s="133" t="s">
        <v>21</v>
      </c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5"/>
      <c r="BJ10" s="121">
        <f>BJ30</f>
        <v>4874030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21">
        <f>BJ10</f>
        <v>4874030</v>
      </c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3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9"/>
    </row>
    <row r="11" spans="1:108" s="38" customFormat="1" ht="15" customHeight="1">
      <c r="A11" s="124" t="s">
        <v>133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38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40"/>
      <c r="BJ11" s="121">
        <f>BJ31</f>
        <v>1172516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1172516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38" customFormat="1" ht="15" customHeight="1">
      <c r="A12" s="124" t="s">
        <v>134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38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40"/>
      <c r="BJ12" s="121">
        <f>BJ32</f>
        <v>3701514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3701514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21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 customHeight="1">
      <c r="A13" s="130" t="s">
        <v>128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2"/>
      <c r="AT13" s="133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5"/>
      <c r="BJ13" s="147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9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47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9"/>
    </row>
    <row r="14" spans="1:108" s="6" customFormat="1" ht="46.5" customHeight="1">
      <c r="A14" s="127" t="s">
        <v>162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9"/>
      <c r="AT14" s="133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5"/>
      <c r="BJ14" s="121">
        <f>BJ10</f>
        <v>4874030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4874030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47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9"/>
    </row>
    <row r="15" spans="1:108" s="6" customFormat="1" ht="18" customHeight="1">
      <c r="A15" s="167" t="s">
        <v>131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6"/>
      <c r="AT15" s="133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5"/>
      <c r="BJ15" s="147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9"/>
      <c r="CA15" s="121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47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9"/>
    </row>
    <row r="16" spans="1:108" s="6" customFormat="1" ht="35.25" customHeight="1">
      <c r="A16" s="163" t="s">
        <v>129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  <c r="AT16" s="133" t="s">
        <v>21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21">
        <f>BJ18</f>
        <v>15016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21">
        <f>BJ16</f>
        <v>15016</v>
      </c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3"/>
      <c r="CP16" s="147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9"/>
    </row>
    <row r="17" spans="1:108" s="6" customFormat="1" ht="18" customHeight="1">
      <c r="A17" s="130" t="s">
        <v>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2"/>
      <c r="AT17" s="133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5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47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s="6" customFormat="1" ht="26.25" customHeight="1">
      <c r="A18" s="141" t="s">
        <v>164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5"/>
      <c r="BJ18" s="121">
        <f>BJ35</f>
        <v>15016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15016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47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6" customFormat="1" ht="16.5" customHeight="1">
      <c r="A19" s="167" t="s">
        <v>132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133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5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47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9"/>
    </row>
    <row r="20" spans="1:108" s="6" customFormat="1" ht="30" customHeight="1">
      <c r="A20" s="166" t="s">
        <v>100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7"/>
      <c r="AT20" s="133" t="s">
        <v>21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5"/>
      <c r="BJ20" s="147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9"/>
      <c r="CA20" s="121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47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9"/>
    </row>
    <row r="21" spans="1:108" s="6" customFormat="1" ht="15" customHeight="1">
      <c r="A21" s="175" t="s">
        <v>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33" t="s">
        <v>21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5"/>
      <c r="BJ21" s="147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9"/>
      <c r="CA21" s="121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47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9"/>
    </row>
    <row r="22" spans="1:108" s="6" customFormat="1" ht="45.75" customHeight="1">
      <c r="A22" s="179" t="s">
        <v>138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1"/>
      <c r="AT22" s="133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5"/>
      <c r="BJ22" s="147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9"/>
      <c r="CA22" s="121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47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</row>
    <row r="23" spans="1:108" s="6" customFormat="1" ht="18" customHeight="1">
      <c r="A23" s="124" t="s">
        <v>139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33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5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9"/>
      <c r="CA23" s="121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47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</row>
    <row r="24" spans="1:108" s="6" customFormat="1" ht="20.25" customHeight="1">
      <c r="A24" s="124" t="s">
        <v>140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  <c r="AT24" s="133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5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9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47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9"/>
    </row>
    <row r="25" spans="1:108" s="6" customFormat="1" ht="35.25" customHeight="1">
      <c r="A25" s="163" t="s">
        <v>130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133" t="s">
        <v>21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5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9"/>
      <c r="CA25" s="121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47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s="6" customFormat="1" ht="30" customHeight="1">
      <c r="A26" s="166" t="s">
        <v>77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/>
      <c r="AT26" s="133" t="s">
        <v>21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147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9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47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</row>
    <row r="27" spans="1:108" s="6" customFormat="1" ht="20.25" customHeight="1">
      <c r="A27" s="141" t="s">
        <v>161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33" t="s">
        <v>21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21">
        <f>BJ37</f>
        <v>520000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520000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47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</row>
    <row r="28" spans="1:108" s="6" customFormat="1" ht="30" customHeight="1">
      <c r="A28" s="37"/>
      <c r="B28" s="95" t="s">
        <v>44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  <c r="AT28" s="133" t="s">
        <v>21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5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9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47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9"/>
    </row>
    <row r="29" spans="1:108" s="38" customFormat="1" ht="15" customHeight="1">
      <c r="A29" s="17"/>
      <c r="B29" s="108" t="s">
        <v>101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9"/>
      <c r="AT29" s="138">
        <v>900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40"/>
      <c r="BJ29" s="121">
        <f>BJ30+BJ35+BJ37</f>
        <v>5409046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5409046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38" customFormat="1" ht="29.25" customHeight="1">
      <c r="A30" s="152" t="s">
        <v>135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4"/>
      <c r="AT30" s="138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40"/>
      <c r="BJ30" s="121">
        <f>BJ40+BJ72+BJ105+BJ110</f>
        <v>4874030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4874030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8" customFormat="1" ht="29.25" customHeight="1">
      <c r="A31" s="124" t="s">
        <v>133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6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1">
        <f>BJ41+BJ72+BJ105+BJ111</f>
        <v>1172516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>
        <f>BJ31</f>
        <v>1172516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24" t="s">
        <v>134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1">
        <f>BJ42+BJ112</f>
        <v>3701514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BJ32</f>
        <v>3701514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30" t="s">
        <v>128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50.25" customHeight="1">
      <c r="A34" s="127" t="s">
        <v>162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1">
        <f>BJ30</f>
        <v>4874030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4874030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41" t="s">
        <v>164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3"/>
      <c r="AT35" s="138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40"/>
      <c r="BJ35" s="121">
        <f>BJ73</f>
        <v>15016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f>BJ35</f>
        <v>15016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8" customFormat="1" ht="30" customHeight="1">
      <c r="A36" s="152" t="s">
        <v>137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4"/>
      <c r="AT36" s="138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40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38" customFormat="1" ht="27" customHeight="1">
      <c r="A37" s="144" t="s">
        <v>161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6"/>
      <c r="AT37" s="138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40"/>
      <c r="BJ37" s="121">
        <f>BJ132</f>
        <v>520000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>
        <f>BJ37</f>
        <v>520000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15">
      <c r="A38" s="37"/>
      <c r="B38" s="95" t="s">
        <v>7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  <c r="AT38" s="133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147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9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47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s="6" customFormat="1" ht="30" customHeight="1">
      <c r="A39" s="37"/>
      <c r="B39" s="150" t="s">
        <v>25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1"/>
      <c r="AT39" s="133">
        <v>210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5"/>
      <c r="BJ39" s="121">
        <f>BJ47+BJ55+BJ63</f>
        <v>3701514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3701514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47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</row>
    <row r="40" spans="1:108" s="38" customFormat="1" ht="28.5" customHeight="1">
      <c r="A40" s="124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  <c r="AT40" s="138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40"/>
      <c r="BJ40" s="121">
        <f>BJ48+BJ56+BJ64</f>
        <v>3701514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3701514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24" t="s">
        <v>133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1">
        <f>BJ49+BJ57+BJ65</f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0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24" t="s">
        <v>134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1">
        <f>BJ50+BJ58+BJ66</f>
        <v>3701514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3701514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30" t="s">
        <v>128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2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21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43.5" customHeight="1">
      <c r="A44" s="127" t="s">
        <v>162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1">
        <f>BJ40</f>
        <v>3701514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>
        <f>BJ44</f>
        <v>3701514</v>
      </c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24" t="s">
        <v>136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6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40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38" customFormat="1" ht="29.25" customHeight="1">
      <c r="A46" s="124" t="s">
        <v>137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6"/>
      <c r="AT46" s="138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40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>
      <c r="A47" s="37"/>
      <c r="B47" s="136" t="s">
        <v>26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7"/>
      <c r="AT47" s="133">
        <v>211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5"/>
      <c r="BJ47" s="121">
        <f>BJ48</f>
        <v>2842945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>BJ47</f>
        <v>2842945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47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9"/>
    </row>
    <row r="48" spans="1:108" s="38" customFormat="1" ht="31.5" customHeight="1">
      <c r="A48" s="124" t="s">
        <v>135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  <c r="AT48" s="138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40"/>
      <c r="BJ48" s="121">
        <f>BJ49+BJ50</f>
        <v>2842945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>BJ48</f>
        <v>2842945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38" customFormat="1" ht="31.5" customHeight="1">
      <c r="A49" s="124" t="s">
        <v>133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24" t="s">
        <v>134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6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1">
        <v>2842945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60"/>
      <c r="CA50" s="121">
        <f>BJ50</f>
        <v>2842945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30" t="s">
        <v>128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2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1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47.25" customHeight="1">
      <c r="A52" s="127" t="s">
        <v>162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1">
        <f>BJ48</f>
        <v>2842945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2842945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24" t="s">
        <v>136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  <c r="AT53" s="138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40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38" customFormat="1" ht="30" customHeight="1">
      <c r="A54" s="124" t="s">
        <v>137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38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40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37"/>
      <c r="B55" s="136" t="s">
        <v>27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7"/>
      <c r="AT55" s="133">
        <v>212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5"/>
      <c r="BJ55" s="121">
        <f>BJ56</f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>BJ55</f>
        <v>0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47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</row>
    <row r="56" spans="1:108" s="38" customFormat="1" ht="15" customHeight="1">
      <c r="A56" s="124" t="s">
        <v>135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6"/>
      <c r="AT56" s="138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40"/>
      <c r="BJ56" s="121">
        <f>BJ57+BJ58</f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>BJ56</f>
        <v>0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15" customHeight="1">
      <c r="A57" s="124" t="s">
        <v>133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1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>BJ57</f>
        <v>0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24" t="s">
        <v>134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1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>BJ58</f>
        <v>0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30" t="s">
        <v>128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2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1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44.25" customHeight="1">
      <c r="A60" s="127" t="s">
        <v>162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1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24" t="s">
        <v>136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  <c r="AT61" s="138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40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15" customHeight="1">
      <c r="A62" s="124" t="s">
        <v>137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38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40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15">
      <c r="A63" s="37"/>
      <c r="B63" s="136" t="s">
        <v>86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7"/>
      <c r="AT63" s="133">
        <v>213</v>
      </c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121">
        <f>BJ64</f>
        <v>858569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>BJ63</f>
        <v>858569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47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9"/>
    </row>
    <row r="64" spans="1:108" s="38" customFormat="1" ht="29.25" customHeight="1">
      <c r="A64" s="124" t="s">
        <v>135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/>
      <c r="AT64" s="138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40"/>
      <c r="BJ64" s="121">
        <f>BJ65+BJ66</f>
        <v>858569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>BJ64</f>
        <v>858569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38" customFormat="1" ht="29.25" customHeight="1">
      <c r="A65" s="124" t="s">
        <v>133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24" t="s">
        <v>134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6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1">
        <v>858569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>BJ66</f>
        <v>858569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30" t="s">
        <v>128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2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45" customHeight="1">
      <c r="A68" s="127" t="s">
        <v>162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1">
        <f>BJ64</f>
        <v>858569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858569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24" t="s">
        <v>136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  <c r="AT69" s="138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40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38" customFormat="1" ht="32.25" customHeight="1">
      <c r="A70" s="124" t="s">
        <v>137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38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40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15" customHeight="1">
      <c r="A71" s="37"/>
      <c r="B71" s="150" t="s">
        <v>28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1"/>
      <c r="AT71" s="133">
        <v>220</v>
      </c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21">
        <f>BJ77+BJ82+BJ87+BJ93+BJ98</f>
        <v>741483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3"/>
      <c r="CA71" s="121">
        <f>BJ71</f>
        <v>741483</v>
      </c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3"/>
      <c r="CP71" s="147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9"/>
    </row>
    <row r="72" spans="1:108" s="38" customFormat="1" ht="45.75" customHeight="1">
      <c r="A72" s="124" t="s">
        <v>159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6"/>
      <c r="AT72" s="138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40"/>
      <c r="BJ72" s="121">
        <f>BJ78+BJ83+BJ88+BJ94+BJ99</f>
        <v>726467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f>BJ72</f>
        <v>726467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48.75" customHeight="1">
      <c r="A73" s="141" t="s">
        <v>164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3"/>
      <c r="AT73" s="138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40"/>
      <c r="BJ73" s="121">
        <f>BJ95+BJ100</f>
        <v>15016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>
        <f>BJ73</f>
        <v>15016</v>
      </c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21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38" customFormat="1" ht="28.5" customHeight="1">
      <c r="A74" s="124" t="s">
        <v>137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6"/>
      <c r="AT74" s="138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40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38" customFormat="1" ht="15" customHeight="1">
      <c r="A75" s="141" t="s">
        <v>158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3"/>
      <c r="AT75" s="138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40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6" customFormat="1" ht="15">
      <c r="A76" s="37"/>
      <c r="B76" s="95" t="s">
        <v>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133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5"/>
      <c r="BJ76" s="147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9"/>
      <c r="CA76" s="121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47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9"/>
    </row>
    <row r="77" spans="1:108" s="6" customFormat="1" ht="15" customHeight="1">
      <c r="A77" s="37"/>
      <c r="B77" s="136" t="s">
        <v>102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7"/>
      <c r="AT77" s="133">
        <v>221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5"/>
      <c r="BJ77" s="121">
        <f>BJ78</f>
        <v>16997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>BJ77</f>
        <v>16997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47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9"/>
    </row>
    <row r="78" spans="1:108" s="38" customFormat="1" ht="30" customHeight="1">
      <c r="A78" s="124" t="s">
        <v>159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38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40"/>
      <c r="BJ78" s="121">
        <v>16997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16997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38" customFormat="1" ht="15" customHeight="1">
      <c r="A79" s="124" t="s">
        <v>136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38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40"/>
      <c r="BJ79" s="12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38" customFormat="1" ht="31.5" customHeight="1">
      <c r="A80" s="124" t="s">
        <v>137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38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40"/>
      <c r="BJ80" s="12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8" customFormat="1" ht="15" customHeight="1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6"/>
      <c r="AT81" s="138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40"/>
      <c r="BJ81" s="12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21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6" customFormat="1" ht="15" customHeight="1">
      <c r="A82" s="37"/>
      <c r="B82" s="136" t="s">
        <v>103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7"/>
      <c r="AT82" s="133">
        <v>222</v>
      </c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5"/>
      <c r="BJ82" s="121">
        <f>BJ83</f>
        <v>38000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>
        <f>BJ82</f>
        <v>38000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47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9"/>
    </row>
    <row r="83" spans="1:108" s="38" customFormat="1" ht="29.25" customHeight="1">
      <c r="A83" s="124" t="s">
        <v>159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38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40"/>
      <c r="BJ83" s="121">
        <v>38000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38000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38" customFormat="1" ht="15" customHeight="1">
      <c r="A84" s="124" t="s">
        <v>136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6"/>
      <c r="AT84" s="138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40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38" customFormat="1" ht="28.5" customHeight="1">
      <c r="A85" s="124" t="s">
        <v>137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138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40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8" customFormat="1" ht="15" customHeight="1">
      <c r="A86" s="144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6"/>
      <c r="AT86" s="138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40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5" customHeight="1">
      <c r="A87" s="37"/>
      <c r="B87" s="136" t="s">
        <v>104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7"/>
      <c r="AT87" s="133">
        <v>223</v>
      </c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5"/>
      <c r="BJ87" s="121">
        <f>BJ88</f>
        <v>436123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>BJ87</f>
        <v>436123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47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9"/>
    </row>
    <row r="88" spans="1:108" s="38" customFormat="1" ht="45.75" customHeight="1">
      <c r="A88" s="124" t="s">
        <v>159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38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40"/>
      <c r="BJ88" s="121">
        <v>436123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>BJ88</f>
        <v>436123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38" customFormat="1" ht="15" customHeight="1">
      <c r="A89" s="124" t="s">
        <v>136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38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40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8" customFormat="1" ht="31.5" customHeight="1">
      <c r="A90" s="124" t="s">
        <v>137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38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40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2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38" customFormat="1" ht="15" customHeight="1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6"/>
      <c r="AT91" s="138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40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2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38" customFormat="1" ht="15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6"/>
      <c r="AT92" s="138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40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32.25" customHeight="1">
      <c r="A93" s="37"/>
      <c r="B93" s="136" t="s">
        <v>105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7"/>
      <c r="AT93" s="133">
        <v>225</v>
      </c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5"/>
      <c r="BJ93" s="121">
        <f>BJ94+BJ95</f>
        <v>59854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>BJ93</f>
        <v>59854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47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9"/>
    </row>
    <row r="94" spans="1:108" s="38" customFormat="1" ht="43.5" customHeight="1">
      <c r="A94" s="124" t="s">
        <v>159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/>
      <c r="AT94" s="138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40"/>
      <c r="BJ94" s="121">
        <v>56607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>BJ94</f>
        <v>56607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8" customFormat="1" ht="46.5" customHeight="1">
      <c r="A95" s="141" t="s">
        <v>164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3"/>
      <c r="AT95" s="138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40"/>
      <c r="BJ95" s="121">
        <v>3247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>
        <f>BJ95</f>
        <v>3247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1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38" customFormat="1" ht="33" customHeight="1">
      <c r="A96" s="124" t="s">
        <v>137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6"/>
      <c r="AT96" s="138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40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21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38" customFormat="1" ht="15" customHeight="1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6"/>
      <c r="AT97" s="138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40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6" customFormat="1" ht="15" customHeight="1">
      <c r="A98" s="37"/>
      <c r="B98" s="136" t="s">
        <v>106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33">
        <v>226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5"/>
      <c r="BJ98" s="121">
        <f>BJ99+BJ100</f>
        <v>190509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190509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47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9"/>
    </row>
    <row r="99" spans="1:108" s="38" customFormat="1" ht="31.5" customHeight="1">
      <c r="A99" s="124" t="s">
        <v>159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38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40"/>
      <c r="BJ99" s="121">
        <v>178740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178740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21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38" customFormat="1" ht="45.75" customHeight="1">
      <c r="A100" s="141" t="s">
        <v>164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3"/>
      <c r="AT100" s="138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40"/>
      <c r="BJ100" s="121">
        <v>11769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>
        <f>BJ100</f>
        <v>11769</v>
      </c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38" customFormat="1" ht="31.5" customHeight="1">
      <c r="A101" s="124" t="s">
        <v>137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6"/>
      <c r="AT101" s="138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40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38" customFormat="1" ht="15" customHeight="1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6"/>
      <c r="AT102" s="138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40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38" customFormat="1" ht="15" customHeight="1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6"/>
      <c r="AT103" s="138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40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5">
      <c r="A104" s="37"/>
      <c r="B104" s="150" t="s">
        <v>45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1"/>
      <c r="AT104" s="133">
        <v>290</v>
      </c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5"/>
      <c r="BJ104" s="147">
        <f>BJ105</f>
        <v>193057</v>
      </c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9"/>
      <c r="CA104" s="121">
        <f>BJ104</f>
        <v>193057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47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9"/>
    </row>
    <row r="105" spans="1:108" s="38" customFormat="1" ht="45" customHeight="1">
      <c r="A105" s="124" t="s">
        <v>159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38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40"/>
      <c r="BJ105" s="121">
        <v>193057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193057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38" customFormat="1" ht="15" customHeight="1">
      <c r="A106" s="124" t="s">
        <v>136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/>
      <c r="AT106" s="138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40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38" customFormat="1" ht="32.25" customHeight="1">
      <c r="A107" s="124" t="s">
        <v>137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/>
      <c r="AT107" s="138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40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8" customFormat="1" ht="15" customHeight="1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6"/>
      <c r="AT108" s="138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40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6" customFormat="1" ht="30" customHeight="1">
      <c r="A109" s="37"/>
      <c r="B109" s="150" t="s">
        <v>22</v>
      </c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1"/>
      <c r="AT109" s="133">
        <v>300</v>
      </c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5"/>
      <c r="BJ109" s="121">
        <f>BJ110+BJ117</f>
        <v>772992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>
        <f>BJ109</f>
        <v>772992</v>
      </c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47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9"/>
    </row>
    <row r="110" spans="1:108" s="38" customFormat="1" ht="30" customHeight="1">
      <c r="A110" s="124" t="s">
        <v>135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138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40"/>
      <c r="BJ110" s="121">
        <f>BJ120+BJ129</f>
        <v>252992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>
        <f>BJ110</f>
        <v>252992</v>
      </c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21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38" customFormat="1" ht="30" customHeight="1">
      <c r="A111" s="124" t="s">
        <v>133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1">
        <f>BJ121+BJ129</f>
        <v>252992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>
        <f>BJ111</f>
        <v>252992</v>
      </c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24" t="s">
        <v>134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6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1">
        <f>BJ122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>BJ112</f>
        <v>0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30" t="s">
        <v>128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2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43.5" customHeight="1">
      <c r="A114" s="127" t="s">
        <v>162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1">
        <f>BJ110</f>
        <v>252992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252992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24" t="s">
        <v>136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38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40"/>
      <c r="BJ115" s="12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1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38" customFormat="1" ht="33.75" customHeight="1">
      <c r="A116" s="124" t="s">
        <v>137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38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40"/>
      <c r="BJ116" s="12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38" customFormat="1" ht="15" customHeight="1">
      <c r="A117" s="141" t="s">
        <v>160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3"/>
      <c r="AT117" s="138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40"/>
      <c r="BJ117" s="121">
        <f>BJ132</f>
        <v>520000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520000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4.25" customHeight="1">
      <c r="A118" s="37"/>
      <c r="B118" s="95" t="s">
        <v>1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6"/>
      <c r="AT118" s="133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5"/>
      <c r="BJ118" s="147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9"/>
      <c r="CA118" s="121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47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9"/>
    </row>
    <row r="119" spans="1:108" s="6" customFormat="1" ht="32.25" customHeight="1">
      <c r="A119" s="37"/>
      <c r="B119" s="136" t="s">
        <v>109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7"/>
      <c r="AT119" s="133">
        <v>310</v>
      </c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5"/>
      <c r="BJ119" s="121">
        <f>BJ120+BJ125+BJ126</f>
        <v>0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>BJ119</f>
        <v>0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47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9"/>
    </row>
    <row r="120" spans="1:108" s="38" customFormat="1" ht="28.5" customHeight="1">
      <c r="A120" s="124" t="s">
        <v>135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38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40"/>
      <c r="BJ120" s="121">
        <f>BJ121+BJ122</f>
        <v>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>BJ120</f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38" customFormat="1" ht="28.5" customHeight="1">
      <c r="A121" s="124" t="s">
        <v>133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24" t="s">
        <v>134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>BJ122</f>
        <v>0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30" t="s">
        <v>128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2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42.75" customHeight="1">
      <c r="A124" s="127" t="s">
        <v>162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24" t="s">
        <v>136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38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40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8" customFormat="1" ht="31.5" customHeight="1">
      <c r="A126" s="124" t="s">
        <v>137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38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40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1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38" customFormat="1" ht="15" customHeight="1">
      <c r="A127" s="144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6"/>
      <c r="AT127" s="138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40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1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6" customFormat="1" ht="30" customHeight="1">
      <c r="A128" s="37"/>
      <c r="B128" s="136" t="s">
        <v>110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7"/>
      <c r="AT128" s="133">
        <v>340</v>
      </c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5"/>
      <c r="BJ128" s="121">
        <f>BJ129+BJ132</f>
        <v>772992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>
        <f>BJ128</f>
        <v>772992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47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9"/>
    </row>
    <row r="129" spans="1:108" s="38" customFormat="1" ht="42" customHeight="1">
      <c r="A129" s="124" t="s">
        <v>159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6"/>
      <c r="AT129" s="138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40"/>
      <c r="BJ129" s="121">
        <v>252992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3"/>
      <c r="CA129" s="121">
        <f>BJ129</f>
        <v>252992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15" customHeight="1">
      <c r="A130" s="124" t="s">
        <v>136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38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40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38" customFormat="1" ht="29.25" customHeight="1">
      <c r="A131" s="124" t="s">
        <v>137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38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40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38" customFormat="1" ht="15" customHeight="1">
      <c r="A132" s="141" t="s">
        <v>160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38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40"/>
      <c r="BJ132" s="121">
        <v>520000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520000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156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157</v>
      </c>
      <c r="B136" s="6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CA136" s="168" t="s">
        <v>163</v>
      </c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</row>
    <row r="137" spans="1:108" s="2" customFormat="1" ht="12">
      <c r="A137" s="39"/>
      <c r="B137" s="39"/>
      <c r="BE137" s="169" t="s">
        <v>13</v>
      </c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CA137" s="169" t="s">
        <v>14</v>
      </c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CA140" s="168" t="s">
        <v>153</v>
      </c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</row>
    <row r="141" spans="1:108" s="2" customFormat="1" ht="15.75" customHeight="1">
      <c r="A141" s="39"/>
      <c r="B141" s="39"/>
      <c r="BE141" s="169" t="s">
        <v>13</v>
      </c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CA141" s="169" t="s">
        <v>14</v>
      </c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</row>
    <row r="142" spans="1:108" s="45" customFormat="1" ht="14.25" customHeight="1">
      <c r="A142" s="44" t="s">
        <v>82</v>
      </c>
      <c r="B142" s="44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CA142" s="170" t="s">
        <v>154</v>
      </c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</row>
    <row r="143" spans="1:108" s="2" customFormat="1" ht="13.5" customHeight="1">
      <c r="A143" s="39"/>
      <c r="B143" s="39"/>
      <c r="BE143" s="169" t="s">
        <v>13</v>
      </c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CA143" s="169" t="s">
        <v>14</v>
      </c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</row>
    <row r="144" spans="1:35" s="45" customFormat="1" ht="12" customHeight="1">
      <c r="A144" s="44" t="s">
        <v>83</v>
      </c>
      <c r="B144" s="44"/>
      <c r="G144" s="171" t="s">
        <v>155</v>
      </c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</row>
    <row r="145" s="45" customFormat="1" ht="15" customHeight="1"/>
    <row r="146" spans="2:36" s="45" customFormat="1" ht="12" customHeight="1">
      <c r="B146" s="46" t="s">
        <v>2</v>
      </c>
      <c r="C146" s="172" t="s">
        <v>165</v>
      </c>
      <c r="D146" s="172"/>
      <c r="E146" s="172"/>
      <c r="F146" s="172"/>
      <c r="G146" s="45" t="s">
        <v>2</v>
      </c>
      <c r="J146" s="172" t="s">
        <v>166</v>
      </c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3">
        <v>20</v>
      </c>
      <c r="AC146" s="173"/>
      <c r="AD146" s="173"/>
      <c r="AE146" s="173"/>
      <c r="AF146" s="174" t="s">
        <v>165</v>
      </c>
      <c r="AG146" s="174"/>
      <c r="AH146" s="174"/>
      <c r="AI146" s="174"/>
      <c r="AJ146" s="45" t="s">
        <v>3</v>
      </c>
    </row>
    <row r="147" s="45" customFormat="1" ht="3" customHeight="1"/>
  </sheetData>
  <sheetProtection/>
  <mergeCells count="596">
    <mergeCell ref="CA25:CO25"/>
    <mergeCell ref="CP25:DD25"/>
    <mergeCell ref="AT27:BI27"/>
    <mergeCell ref="BJ27:BZ27"/>
    <mergeCell ref="CA27:CO27"/>
    <mergeCell ref="CP27:DD27"/>
    <mergeCell ref="AT26:BI26"/>
    <mergeCell ref="A7:AS7"/>
    <mergeCell ref="A9:AS9"/>
    <mergeCell ref="A8:AS8"/>
    <mergeCell ref="A10:AS10"/>
    <mergeCell ref="CA23:CO23"/>
    <mergeCell ref="CP23:DD23"/>
    <mergeCell ref="A22:AS22"/>
    <mergeCell ref="A21:AS21"/>
    <mergeCell ref="AT21:BI21"/>
    <mergeCell ref="AT22:BI22"/>
    <mergeCell ref="A24:AS24"/>
    <mergeCell ref="AT24:BI24"/>
    <mergeCell ref="BJ24:BZ24"/>
    <mergeCell ref="CA24:CO24"/>
    <mergeCell ref="CP24:DD24"/>
    <mergeCell ref="A23:AS23"/>
    <mergeCell ref="AT23:BI23"/>
    <mergeCell ref="BJ23:BZ23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BJ16:BZ16"/>
    <mergeCell ref="CA16:CO16"/>
    <mergeCell ref="CP16:DD16"/>
    <mergeCell ref="A14:AS14"/>
    <mergeCell ref="A15:AS15"/>
    <mergeCell ref="AT15:BI15"/>
    <mergeCell ref="CP20:DD20"/>
    <mergeCell ref="CA20:CO20"/>
    <mergeCell ref="CA19:CO19"/>
    <mergeCell ref="CP19:DD19"/>
    <mergeCell ref="CA22:CO22"/>
    <mergeCell ref="CP22:DD22"/>
    <mergeCell ref="CA21:CO21"/>
    <mergeCell ref="CP21:DD21"/>
    <mergeCell ref="G144:AI144"/>
    <mergeCell ref="C146:F146"/>
    <mergeCell ref="J146:AA146"/>
    <mergeCell ref="AB146:AE146"/>
    <mergeCell ref="AF146:AI146"/>
    <mergeCell ref="BE142:BX142"/>
    <mergeCell ref="CA142:DD142"/>
    <mergeCell ref="BE143:BX143"/>
    <mergeCell ref="CA143:DD143"/>
    <mergeCell ref="BE140:BX140"/>
    <mergeCell ref="CA140:DD140"/>
    <mergeCell ref="BE141:BX141"/>
    <mergeCell ref="CA141:DD141"/>
    <mergeCell ref="BE136:BX136"/>
    <mergeCell ref="CA136:DD136"/>
    <mergeCell ref="BE137:BX137"/>
    <mergeCell ref="CA137:DD137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A20:AS20"/>
    <mergeCell ref="BJ10:BZ10"/>
    <mergeCell ref="AT9:BI9"/>
    <mergeCell ref="BJ15:BZ15"/>
    <mergeCell ref="AT19:BI19"/>
    <mergeCell ref="BJ19:BZ19"/>
    <mergeCell ref="AT11:BI11"/>
    <mergeCell ref="BJ11:BZ11"/>
    <mergeCell ref="BJ13:BZ13"/>
    <mergeCell ref="BJ14:BZ14"/>
    <mergeCell ref="AT16:BI16"/>
    <mergeCell ref="CA6:CO6"/>
    <mergeCell ref="BJ9:BZ9"/>
    <mergeCell ref="AT7:BI7"/>
    <mergeCell ref="CA7:CO7"/>
    <mergeCell ref="BJ8:BZ8"/>
    <mergeCell ref="CA8:CO8"/>
    <mergeCell ref="AT8:BI8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77:AS77"/>
    <mergeCell ref="A46:AS46"/>
    <mergeCell ref="AT46:BI46"/>
    <mergeCell ref="B47:AS47"/>
    <mergeCell ref="AT47:BI47"/>
    <mergeCell ref="B29:AS29"/>
    <mergeCell ref="A33:AS33"/>
    <mergeCell ref="A32:AS32"/>
    <mergeCell ref="A31:AS31"/>
    <mergeCell ref="B39:AS39"/>
    <mergeCell ref="B28:AS28"/>
    <mergeCell ref="AT28:BI28"/>
    <mergeCell ref="A25:AS25"/>
    <mergeCell ref="AT25:BI25"/>
    <mergeCell ref="A26:AS26"/>
    <mergeCell ref="A27:AS27"/>
    <mergeCell ref="CA71:CO71"/>
    <mergeCell ref="BJ76:BZ76"/>
    <mergeCell ref="BJ71:BZ71"/>
    <mergeCell ref="A73:AS73"/>
    <mergeCell ref="AT73:BI73"/>
    <mergeCell ref="BJ73:BZ73"/>
    <mergeCell ref="CA73:CO73"/>
    <mergeCell ref="A72:AS72"/>
    <mergeCell ref="AT72:BI72"/>
    <mergeCell ref="BJ72:BZ72"/>
    <mergeCell ref="CA77:CO77"/>
    <mergeCell ref="BJ77:BZ77"/>
    <mergeCell ref="B87:AS87"/>
    <mergeCell ref="AT87:BI87"/>
    <mergeCell ref="CA87:CO87"/>
    <mergeCell ref="BJ87:BZ87"/>
    <mergeCell ref="AT77:BI77"/>
    <mergeCell ref="CA93:CO93"/>
    <mergeCell ref="BJ93:BZ93"/>
    <mergeCell ref="B98:AS98"/>
    <mergeCell ref="AT98:BI98"/>
    <mergeCell ref="CA98:CO98"/>
    <mergeCell ref="BJ98:BZ98"/>
    <mergeCell ref="A94:AS94"/>
    <mergeCell ref="AT94:BI94"/>
    <mergeCell ref="CA118:CO118"/>
    <mergeCell ref="BJ104:BZ104"/>
    <mergeCell ref="BJ114:BZ114"/>
    <mergeCell ref="CA114:CO114"/>
    <mergeCell ref="A113:AS113"/>
    <mergeCell ref="BJ113:BZ113"/>
    <mergeCell ref="CA113:CO113"/>
    <mergeCell ref="CA128:CO128"/>
    <mergeCell ref="A5:AS6"/>
    <mergeCell ref="AT5:BI6"/>
    <mergeCell ref="BJ7:BZ7"/>
    <mergeCell ref="AT10:BI10"/>
    <mergeCell ref="CA10:CO10"/>
    <mergeCell ref="BJ5:BZ6"/>
    <mergeCell ref="B104:AS104"/>
    <mergeCell ref="AT104:BI104"/>
    <mergeCell ref="AT55:BI55"/>
    <mergeCell ref="BJ32:BZ32"/>
    <mergeCell ref="BJ33:BZ33"/>
    <mergeCell ref="BJ29:BZ29"/>
    <mergeCell ref="BJ25:BZ25"/>
    <mergeCell ref="AT30:BI30"/>
    <mergeCell ref="AT38:BI38"/>
    <mergeCell ref="BJ38:BZ38"/>
    <mergeCell ref="AT36:BI36"/>
    <mergeCell ref="BJ82:BZ82"/>
    <mergeCell ref="BJ79:BZ79"/>
    <mergeCell ref="BJ55:BZ55"/>
    <mergeCell ref="BJ30:BZ30"/>
    <mergeCell ref="AT29:BI29"/>
    <mergeCell ref="AT40:BI40"/>
    <mergeCell ref="BJ46:BZ46"/>
    <mergeCell ref="AT54:BI54"/>
    <mergeCell ref="BJ54:BZ54"/>
    <mergeCell ref="BJ31:BZ31"/>
    <mergeCell ref="CA76:CO76"/>
    <mergeCell ref="CA39:CO39"/>
    <mergeCell ref="CP98:DD98"/>
    <mergeCell ref="BJ20:BZ20"/>
    <mergeCell ref="BJ26:BZ26"/>
    <mergeCell ref="BJ21:BZ21"/>
    <mergeCell ref="BJ22:BZ22"/>
    <mergeCell ref="CA63:CO63"/>
    <mergeCell ref="BJ89:BZ89"/>
    <mergeCell ref="CA82:CO82"/>
    <mergeCell ref="CP116:DD116"/>
    <mergeCell ref="CP117:DD117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P61:DD61"/>
    <mergeCell ref="CP62:DD62"/>
    <mergeCell ref="CP104:DD104"/>
    <mergeCell ref="CP128:DD128"/>
    <mergeCell ref="CP118:DD118"/>
    <mergeCell ref="CP119:DD119"/>
    <mergeCell ref="CP127:DD127"/>
    <mergeCell ref="CP108:DD108"/>
    <mergeCell ref="CP110:DD110"/>
    <mergeCell ref="CP115:DD115"/>
    <mergeCell ref="CP64:DD64"/>
    <mergeCell ref="CA64:CO64"/>
    <mergeCell ref="CP129:DD129"/>
    <mergeCell ref="CP130:DD130"/>
    <mergeCell ref="CP131:DD131"/>
    <mergeCell ref="CP38:DD38"/>
    <mergeCell ref="CP39:DD39"/>
    <mergeCell ref="CP63:DD63"/>
    <mergeCell ref="CP71:DD71"/>
    <mergeCell ref="CP56:DD56"/>
    <mergeCell ref="CP47:DD47"/>
    <mergeCell ref="CP55:DD55"/>
    <mergeCell ref="CA55:CO55"/>
    <mergeCell ref="CP48:DD48"/>
    <mergeCell ref="CP53:DD53"/>
    <mergeCell ref="CP54:DD54"/>
    <mergeCell ref="CA54:CO54"/>
    <mergeCell ref="B128:AS128"/>
    <mergeCell ref="CP28:DD28"/>
    <mergeCell ref="CP29:DD29"/>
    <mergeCell ref="CA26:CO26"/>
    <mergeCell ref="BJ28:BZ28"/>
    <mergeCell ref="CP26:DD26"/>
    <mergeCell ref="CA28:CO28"/>
    <mergeCell ref="CA29:CO29"/>
    <mergeCell ref="CA47:CO47"/>
    <mergeCell ref="CP87:DD87"/>
    <mergeCell ref="CA32:CO32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B119:AS119"/>
    <mergeCell ref="B38:AS38"/>
    <mergeCell ref="CA36:CO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P36:DD36"/>
    <mergeCell ref="A37:AS37"/>
    <mergeCell ref="AT37:BI37"/>
    <mergeCell ref="BJ37:BZ37"/>
    <mergeCell ref="CA37:CO37"/>
    <mergeCell ref="CP37:DD37"/>
    <mergeCell ref="A36:AS36"/>
    <mergeCell ref="BJ36:BZ36"/>
    <mergeCell ref="CA38:CO38"/>
    <mergeCell ref="A45:AS45"/>
    <mergeCell ref="AT45:BI45"/>
    <mergeCell ref="BJ45:BZ45"/>
    <mergeCell ref="CA45:CO45"/>
    <mergeCell ref="A40:AS40"/>
    <mergeCell ref="BJ39:BZ39"/>
    <mergeCell ref="BJ43:BZ43"/>
    <mergeCell ref="A42:AS42"/>
    <mergeCell ref="AT39:BI39"/>
    <mergeCell ref="CA46:CO46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AT62:BI62"/>
    <mergeCell ref="A48:AS48"/>
    <mergeCell ref="AT48:BI48"/>
    <mergeCell ref="BJ48:BZ48"/>
    <mergeCell ref="CA48:CO48"/>
    <mergeCell ref="A53:AS53"/>
    <mergeCell ref="AT53:BI53"/>
    <mergeCell ref="BJ53:BZ53"/>
    <mergeCell ref="CA53:CO53"/>
    <mergeCell ref="CA52:CO52"/>
    <mergeCell ref="BJ69:BZ69"/>
    <mergeCell ref="CA62:CO62"/>
    <mergeCell ref="A61:AS61"/>
    <mergeCell ref="AT61:BI61"/>
    <mergeCell ref="BJ61:BZ61"/>
    <mergeCell ref="CA61:CO61"/>
    <mergeCell ref="A64:AS64"/>
    <mergeCell ref="AT64:BI64"/>
    <mergeCell ref="BJ64:BZ64"/>
    <mergeCell ref="A62:AS62"/>
    <mergeCell ref="CP72:DD72"/>
    <mergeCell ref="BJ62:BZ62"/>
    <mergeCell ref="CP69:DD69"/>
    <mergeCell ref="A70:AS70"/>
    <mergeCell ref="AT70:BI70"/>
    <mergeCell ref="BJ70:BZ70"/>
    <mergeCell ref="CA70:CO70"/>
    <mergeCell ref="CP70:DD70"/>
    <mergeCell ref="A69:AS69"/>
    <mergeCell ref="AT69:BI69"/>
    <mergeCell ref="BJ75:BZ75"/>
    <mergeCell ref="CA75:CO75"/>
    <mergeCell ref="CA69:CO69"/>
    <mergeCell ref="CA72:CO72"/>
    <mergeCell ref="CP73:DD73"/>
    <mergeCell ref="A74:AS74"/>
    <mergeCell ref="AT74:BI74"/>
    <mergeCell ref="BJ74:BZ74"/>
    <mergeCell ref="CA74:CO74"/>
    <mergeCell ref="CP74:DD74"/>
    <mergeCell ref="A79:AS79"/>
    <mergeCell ref="AT79:BI79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A81:AS81"/>
    <mergeCell ref="AT81:BI81"/>
    <mergeCell ref="BJ81:BZ81"/>
    <mergeCell ref="CA81:CO81"/>
    <mergeCell ref="CP79:DD79"/>
    <mergeCell ref="A80:AS80"/>
    <mergeCell ref="AT80:BI80"/>
    <mergeCell ref="BJ80:BZ80"/>
    <mergeCell ref="CA80:CO80"/>
    <mergeCell ref="CP80:DD80"/>
    <mergeCell ref="A84:AS84"/>
    <mergeCell ref="AT84:BI84"/>
    <mergeCell ref="BJ84:BZ84"/>
    <mergeCell ref="CA84:CO84"/>
    <mergeCell ref="CP81:DD81"/>
    <mergeCell ref="A83:AS83"/>
    <mergeCell ref="AT83:BI83"/>
    <mergeCell ref="BJ83:BZ83"/>
    <mergeCell ref="CA83:CO83"/>
    <mergeCell ref="CP83:DD83"/>
    <mergeCell ref="A86:AS86"/>
    <mergeCell ref="AT86:BI86"/>
    <mergeCell ref="BJ86:BZ86"/>
    <mergeCell ref="CA86:CO86"/>
    <mergeCell ref="CP84:DD84"/>
    <mergeCell ref="A85:AS85"/>
    <mergeCell ref="AT85:BI85"/>
    <mergeCell ref="BJ85:BZ85"/>
    <mergeCell ref="CA85:CO85"/>
    <mergeCell ref="CP85:DD85"/>
    <mergeCell ref="CP90:DD90"/>
    <mergeCell ref="A89:AS89"/>
    <mergeCell ref="AT89:BI89"/>
    <mergeCell ref="CA89:CO89"/>
    <mergeCell ref="CP86:DD86"/>
    <mergeCell ref="A88:AS88"/>
    <mergeCell ref="AT88:BI88"/>
    <mergeCell ref="BJ88:BZ88"/>
    <mergeCell ref="CA88:CO88"/>
    <mergeCell ref="CP88:DD88"/>
    <mergeCell ref="A124:AS124"/>
    <mergeCell ref="A123:AS123"/>
    <mergeCell ref="A122:AS122"/>
    <mergeCell ref="A121:AS121"/>
    <mergeCell ref="BJ121:BZ121"/>
    <mergeCell ref="CP89:DD89"/>
    <mergeCell ref="A90:AS90"/>
    <mergeCell ref="AT90:BI90"/>
    <mergeCell ref="BJ90:BZ90"/>
    <mergeCell ref="CA90:CO90"/>
    <mergeCell ref="CP100:DD100"/>
    <mergeCell ref="BJ94:BZ94"/>
    <mergeCell ref="CP91:DD91"/>
    <mergeCell ref="A91:AS91"/>
    <mergeCell ref="AT91:BI91"/>
    <mergeCell ref="BJ91:BZ91"/>
    <mergeCell ref="CA91:CO91"/>
    <mergeCell ref="CP93:DD93"/>
    <mergeCell ref="B93:AS93"/>
    <mergeCell ref="AT93:BI93"/>
    <mergeCell ref="CP92:DD92"/>
    <mergeCell ref="CP94:DD94"/>
    <mergeCell ref="CP95:DD95"/>
    <mergeCell ref="CP96:DD96"/>
    <mergeCell ref="CP97:DD97"/>
    <mergeCell ref="CP99:DD99"/>
    <mergeCell ref="AT96:BI96"/>
    <mergeCell ref="BJ96:BZ96"/>
    <mergeCell ref="CA96:CO96"/>
    <mergeCell ref="A95:AS95"/>
    <mergeCell ref="CA121:CO121"/>
    <mergeCell ref="BJ122:BZ122"/>
    <mergeCell ref="AT119:BI119"/>
    <mergeCell ref="CA104:CO104"/>
    <mergeCell ref="B118:AS118"/>
    <mergeCell ref="AT118:BI118"/>
    <mergeCell ref="CA99:CO99"/>
    <mergeCell ref="A97:AS97"/>
    <mergeCell ref="AT97:BI97"/>
    <mergeCell ref="BJ97:BZ97"/>
    <mergeCell ref="CA94:CO94"/>
    <mergeCell ref="A92:AS92"/>
    <mergeCell ref="AT92:BI92"/>
    <mergeCell ref="BJ92:BZ92"/>
    <mergeCell ref="CA92:CO92"/>
    <mergeCell ref="A96:AS96"/>
    <mergeCell ref="CA101:CO101"/>
    <mergeCell ref="CP101:DD101"/>
    <mergeCell ref="A100:AS100"/>
    <mergeCell ref="AT100:BI100"/>
    <mergeCell ref="AT95:BI95"/>
    <mergeCell ref="BJ95:BZ95"/>
    <mergeCell ref="CA95:CO95"/>
    <mergeCell ref="A99:AS99"/>
    <mergeCell ref="AT99:BI99"/>
    <mergeCell ref="BJ99:BZ99"/>
    <mergeCell ref="CP102:DD102"/>
    <mergeCell ref="A102:AS102"/>
    <mergeCell ref="AT102:BI102"/>
    <mergeCell ref="BJ102:BZ102"/>
    <mergeCell ref="CA102:CO102"/>
    <mergeCell ref="BJ100:BZ100"/>
    <mergeCell ref="CA100:CO100"/>
    <mergeCell ref="A101:AS101"/>
    <mergeCell ref="AT101:BI101"/>
    <mergeCell ref="BJ101:BZ101"/>
    <mergeCell ref="CA59:CO59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CA97:CO97"/>
    <mergeCell ref="CP109:DD109"/>
    <mergeCell ref="AT109:BI109"/>
    <mergeCell ref="BJ109:BZ109"/>
    <mergeCell ref="CA109:CO109"/>
    <mergeCell ref="CP103:DD103"/>
    <mergeCell ref="CP105:DD105"/>
    <mergeCell ref="CP106:DD106"/>
    <mergeCell ref="CP107:DD107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CA112:CO112"/>
    <mergeCell ref="A114:AS114"/>
    <mergeCell ref="A105:AS105"/>
    <mergeCell ref="AT105:BI105"/>
    <mergeCell ref="BJ105:BZ105"/>
    <mergeCell ref="CA105:CO105"/>
    <mergeCell ref="A103:AS103"/>
    <mergeCell ref="AT103:BI103"/>
    <mergeCell ref="BJ103:BZ103"/>
    <mergeCell ref="CA103:CO103"/>
    <mergeCell ref="A107:AS107"/>
    <mergeCell ref="AT107:BI107"/>
    <mergeCell ref="BJ107:BZ107"/>
    <mergeCell ref="CA107:CO107"/>
    <mergeCell ref="A106:AS106"/>
    <mergeCell ref="AT106:BI106"/>
    <mergeCell ref="BJ106:BZ106"/>
    <mergeCell ref="CA106:CO106"/>
    <mergeCell ref="A108:AS108"/>
    <mergeCell ref="AT108:BI108"/>
    <mergeCell ref="BJ108:BZ108"/>
    <mergeCell ref="CA108:CO108"/>
    <mergeCell ref="A116:AS116"/>
    <mergeCell ref="AT116:BI116"/>
    <mergeCell ref="BJ116:BZ116"/>
    <mergeCell ref="CA116:CO116"/>
    <mergeCell ref="A115:AS115"/>
    <mergeCell ref="AT115:BI115"/>
    <mergeCell ref="BJ115:BZ115"/>
    <mergeCell ref="CA115:CO115"/>
    <mergeCell ref="CP120:DD120"/>
    <mergeCell ref="A117:AS117"/>
    <mergeCell ref="AT117:BI117"/>
    <mergeCell ref="BJ117:BZ117"/>
    <mergeCell ref="CA117:CO117"/>
    <mergeCell ref="A120:AS120"/>
    <mergeCell ref="AT120:BI120"/>
    <mergeCell ref="BJ120:BZ120"/>
    <mergeCell ref="CA120:CO120"/>
    <mergeCell ref="CA119:CO119"/>
    <mergeCell ref="CP125:DD125"/>
    <mergeCell ref="A126:AS126"/>
    <mergeCell ref="AT126:BI126"/>
    <mergeCell ref="BJ126:BZ126"/>
    <mergeCell ref="CA126:CO126"/>
    <mergeCell ref="CP126:DD126"/>
    <mergeCell ref="A125:AS125"/>
    <mergeCell ref="AT125:BI125"/>
    <mergeCell ref="BJ125:BZ125"/>
    <mergeCell ref="CA125:CO125"/>
    <mergeCell ref="A129:AS129"/>
    <mergeCell ref="AT129:BI129"/>
    <mergeCell ref="BJ129:BZ129"/>
    <mergeCell ref="CA129:CO129"/>
    <mergeCell ref="A127:AS127"/>
    <mergeCell ref="AT127:BI127"/>
    <mergeCell ref="BJ127:BZ127"/>
    <mergeCell ref="CA127:CO127"/>
    <mergeCell ref="A131:AS131"/>
    <mergeCell ref="AT131:BI131"/>
    <mergeCell ref="BJ131:BZ131"/>
    <mergeCell ref="CA131:CO131"/>
    <mergeCell ref="A130:AS130"/>
    <mergeCell ref="AT130:BI130"/>
    <mergeCell ref="BJ130:BZ130"/>
    <mergeCell ref="CA130:CO130"/>
    <mergeCell ref="CP132:DD132"/>
    <mergeCell ref="A132:AS132"/>
    <mergeCell ref="AT132:BI132"/>
    <mergeCell ref="BJ132:BZ132"/>
    <mergeCell ref="CA132:CO132"/>
    <mergeCell ref="BJ12:BZ12"/>
    <mergeCell ref="CA12:CO12"/>
    <mergeCell ref="CP12:DD12"/>
    <mergeCell ref="CA51:CO51"/>
    <mergeCell ref="BJ52:BZ52"/>
    <mergeCell ref="CA11:CO11"/>
    <mergeCell ref="A49:AS49"/>
    <mergeCell ref="A50:AS50"/>
    <mergeCell ref="A51:AS51"/>
    <mergeCell ref="A52:AS52"/>
    <mergeCell ref="BJ49:BZ49"/>
    <mergeCell ref="BJ50:BY50"/>
    <mergeCell ref="BJ51:BZ51"/>
    <mergeCell ref="CA49:CO49"/>
    <mergeCell ref="CA50:CO50"/>
    <mergeCell ref="A57:AS57"/>
    <mergeCell ref="A58:AS58"/>
    <mergeCell ref="CA57:CO57"/>
    <mergeCell ref="CA58:CO58"/>
    <mergeCell ref="A56:AS56"/>
    <mergeCell ref="AT56:BI56"/>
    <mergeCell ref="CA56:CO56"/>
    <mergeCell ref="BJ56:BZ56"/>
    <mergeCell ref="A54:AS54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BJ63:BZ63"/>
    <mergeCell ref="BJ65:BZ65"/>
    <mergeCell ref="BJ66:BZ66"/>
    <mergeCell ref="BJ67:BZ67"/>
    <mergeCell ref="BJ68:BZ68"/>
    <mergeCell ref="A65:AS65"/>
    <mergeCell ref="A68:AS68"/>
    <mergeCell ref="A66:AS66"/>
    <mergeCell ref="A67:AS67"/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0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2015-02-24T13:10:57Z</cp:lastPrinted>
  <dcterms:created xsi:type="dcterms:W3CDTF">2010-11-26T07:12:57Z</dcterms:created>
  <dcterms:modified xsi:type="dcterms:W3CDTF">2016-06-05T16:57:56Z</dcterms:modified>
  <cp:category/>
  <cp:version/>
  <cp:contentType/>
  <cp:contentStatus/>
</cp:coreProperties>
</file>